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ΥΠΟΛΟΓΙΣΜΟ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5" authorId="0">
      <text>
        <r>
          <rPr>
            <b/>
            <sz val="9"/>
            <rFont val="Tahoma"/>
            <family val="0"/>
          </rPr>
          <t xml:space="preserve">ΝΑΙ =1
ΟΧΙ =2
</t>
        </r>
      </text>
    </comment>
    <comment ref="A16" authorId="0">
      <text>
        <r>
          <rPr>
            <b/>
            <sz val="9"/>
            <rFont val="Tahoma"/>
            <family val="0"/>
          </rPr>
          <t>ΝΑΙ=1
0ΧΙ=1.7</t>
        </r>
      </text>
    </comment>
    <comment ref="A17" authorId="0">
      <text>
        <r>
          <rPr>
            <b/>
            <sz val="9"/>
            <rFont val="Tahoma"/>
            <family val="2"/>
          </rPr>
          <t xml:space="preserve">ΚΥΡΙΑ &amp; ΜΟΝΑΔΙΚΗ ΚΑΤΟΙΚΙΑ=0,4
ΑΛΛΗ ΚΑΤΟΙΚΙΑ ΜΕ ΤΙΜΗ ΖΩΝΗΣ &lt;1000 € =0,5
ΑΛΛΗ ΚΑΤΟΙΚΙΑ ΜΕ ΤΙΜΗ ΖΩΝΗΣ &gt;1000 € =0,6
ΤΟΥΡΙΣΜΟΣ/ΒΙΟΜ.=0,6
ΥΠΗΡΕΣΙΕΣ=0,6
</t>
        </r>
      </text>
    </comment>
    <comment ref="A18" authorId="0">
      <text>
        <r>
          <rPr>
            <b/>
            <sz val="9"/>
            <rFont val="Tahoma"/>
            <family val="0"/>
          </rPr>
          <t>ΧΩΡΙΣ ΑΛΛΑΓΗ=1
ΜΕ ΑΛΛΑΓΗ=1,4</t>
        </r>
      </text>
    </comment>
    <comment ref="A20" authorId="0">
      <text>
        <r>
          <rPr>
            <b/>
            <sz val="9"/>
            <rFont val="Tahoma"/>
            <family val="0"/>
          </rPr>
          <t>ΑΝΑΛΟΓΑ ΜΕ ΤΟ ΠΟΣΟΣΤΟ ΥΠΕΡΒΑΣΗΣ ΘΕΤΩ ΤΑ ΠΑΡΑΚΑΤΩ.
ΥΠΕΡΒΑΣΗ&lt;50%=1
ΥΠΕΡΒΑΣH&lt;100%=1,3
ΥΠΕΡΒΑΣH&lt;200%=1,6
ΥΠΕΡΒΑΣH&gt;200%=1,9
ΥΠΕΡΒΑΣΗ ΜΟΝΟ ΥΨΟΥΣ&lt;20%=0,2
ΥΠΕΡΒΑΣΗ ΜΟΝΟ ΥΨΟΥΣ&gt;20%=0,4
ΑΝ ΔΕΝ ΥΠΑΡΧΕΙ ΘΕΤΩ 0.</t>
        </r>
      </text>
    </comment>
    <comment ref="A22" authorId="0">
      <text>
        <r>
          <rPr>
            <b/>
            <sz val="9"/>
            <rFont val="Tahoma"/>
            <family val="0"/>
          </rPr>
          <t xml:space="preserve">ΓΙΑ ΠΑΤΑΡΙΑ, ΣΟΦΙΤΕΣ, ΥΠΟΓΕΙΑ,
ΚΛΠ. = 0,5
AN ΔΕΝ ΕΧΩ ΘΕΤΩ 0
</t>
        </r>
      </text>
    </comment>
    <comment ref="A23" authorId="0">
      <text>
        <r>
          <rPr>
            <b/>
            <sz val="9"/>
            <rFont val="Tahoma"/>
            <family val="0"/>
          </rPr>
          <t xml:space="preserve">ΥΠΕΡΒΑΣΗ&lt;20%=1,2
ΥΠΕΡΒΑΣΗ&gt;20%=1,4
ΧΩΡΙΣ ΥΠΕΡΒΑΣΗ=1
</t>
        </r>
      </text>
    </comment>
    <comment ref="A24" authorId="0">
      <text>
        <r>
          <rPr>
            <b/>
            <sz val="9"/>
            <rFont val="Tahoma"/>
            <family val="0"/>
          </rPr>
          <t xml:space="preserve">ΥΠΕΡΒΑΣΗ&lt;20%=1,2
ΥΠΕΡΒΑΣΗ&gt;20%=1,4
ΧΩΡΙΣ ΥΠΕΡΒΑΣΗ=1
</t>
        </r>
      </text>
    </comment>
    <comment ref="A25" authorId="0">
      <text>
        <r>
          <rPr>
            <b/>
            <sz val="9"/>
            <rFont val="Tahoma"/>
            <family val="0"/>
          </rPr>
          <t xml:space="preserve">ΥΠΕΡΒΑΣΗ&lt;20%=1,2
ΥΠΕΡΒΑΣΗ&gt;20%=1,4
ΧΩΡΙΣ ΥΠΕΡΒΑΣΗ=1
</t>
        </r>
      </text>
    </comment>
    <comment ref="A26" authorId="0">
      <text>
        <r>
          <rPr>
            <b/>
            <sz val="9"/>
            <rFont val="Tahoma"/>
            <family val="0"/>
          </rPr>
          <t xml:space="preserve">ΥΠΕΡΒΑΣΗ&lt;20%=1,4
ΥΠΕΡΒΑΣΗ&gt;20%=1,8
ΧΩΡΙΣ ΥΠΕΡΒΑΣΗ=1
</t>
        </r>
      </text>
    </comment>
    <comment ref="A27" authorId="0">
      <text>
        <r>
          <rPr>
            <b/>
            <sz val="9"/>
            <rFont val="Tahoma"/>
            <family val="0"/>
          </rPr>
          <t xml:space="preserve">ΑΜΕΑ&gt;67%, ΜΕ ΑΤΟΜΙΚΟ ΕΙΣΟΔΗΜΑ ΕΩΣ 18000€ &amp; ΟΙΚΟΓΕΝΕΙΑΚΟ ΕΙΣΟΔΗΜΑ ΕΩΣ 24000€ &amp; ΚΥΡΙΑ ΚΑΤΟΙΚΙΑ=0,2
ΑΜΕΑ&gt;80%, ΟΠΟΙΑΔΗΠΟΤΕ ΧΡΗΣΗ=0.15
ΠΑΛΙΝΝΟΣΤΟΥΝΤΟΥΝΤΕΣ ΟΜΟΓΕΝΕΙΣ ΜΕ ΚΥΡΙΑ ΚΑΤΟΙΚΙΑ=0.2
ΤΕΚΝΑ ΠΑΛΙΝΝΟΣΤΟΥΝΤΩΝ ΜΕ ΚΥΡΙΑ ΚΑΤΟΙΚΙΑ=0.5
Π0ΛΥΤΕΚΝΟΙ ΠΡΩΤΗ ΚΑΤΟΙΚΙΑ=0.2
ΠΟΛΥΤΕΚΝΟΙ ΔΥΕΤΕΡΗ ΚΑΤΟΙΚΙΑ ΕΩΣ 80 Τ.Μ.=0.5
ΤΡΙΤΕΚΝΟΙ ΚΑΙ ΜΟΝΟΓΟΝΕΪΚΕΣ ΟΙΚΟΓΕΝΕΙΕΣ ΜΕ ΑΤΟΜΙΚΟ ΕΙΣΟΔΗΜΑ ΕΩΣ 25000€ &amp; ΟΙΚΟΓ. ΕΙΣΟΔΗΜΑ ΕΩΣ 40000€ ΜΕ ΚΥΡΙΑ ΚΑΤΟΙΚΙΑ=0.3
ΑΝΕΡΓΟΙ ΜΕ ΚΥΡΙΑ ΚΑΤΟΙΚΙΑ=0.7
ΚΑΜΙΑ ΕΙΔΙΚΗ ΠΕΡΙΠΤΩΣΗ=1
</t>
        </r>
      </text>
    </comment>
    <comment ref="A28" authorId="0">
      <text>
        <r>
          <rPr>
            <b/>
            <sz val="9"/>
            <rFont val="Tahoma"/>
            <family val="0"/>
          </rPr>
          <t xml:space="preserve">ΠΡΟ ΤΗΣ 9/6/1975=500€
ΕΩΣ 31/12/82=0,15
ΕΩΣ 31/12/03=0,80
ΕΩΣ 28/07/11=1
</t>
        </r>
      </text>
    </comment>
    <comment ref="A19" authorId="0">
      <text>
        <r>
          <rPr>
            <b/>
            <sz val="9"/>
            <rFont val="Tahoma"/>
            <family val="0"/>
          </rPr>
          <t xml:space="preserve">ΓΡΑΦΩ ΤΗΝ ΕΠΙΦΑΝΕΙΑ ΣΕ ΤΕΤ.ΜΕΤΡΑ.
ΑΝ ΔΕΝ ΥΠΑΡΧΕΙ ΘΕΤΩ
0.
</t>
        </r>
      </text>
    </comment>
    <comment ref="A38" authorId="0">
      <text>
        <r>
          <rPr>
            <b/>
            <sz val="9"/>
            <rFont val="Tahoma"/>
            <family val="0"/>
          </rPr>
          <t>ΓΙΑ ΚΤΙΡΙΟ ΜΕΧΡΙ 50 Τ.Μ. ΤΟ ΠΑΡΑΒΟΛΟ ΕΙΝΑΙ 500 €
ΓΙΑ ΚΤΙΡΙΟ ΚΥΡΙΑΣ &amp; ΜΟΝΑΔΙΚΗΣ ΚΑΤΟΙΚΙΑΣ ΜΕΧΡΙ 100 Τ.Μ. ΤΟ ΠΑΡΑΒΟΛΟ ΕΙΝΑΙ 500 €
ΓΙΑ ΚΤΙΡΙΟ ΑΠΟ 50 ΜΕΧΡΙ 100 Τ.Μ. ΤΟ ΠΑΡΑΒΟΛΟ ΕΙΝΑΙ 1.000 €
ΓΙΑ ΚΤΙΡΙΟ ΚΥΡΙΑΣ &amp; ΜΟΝΑΔΙΚΗΣ ΚΑΤΟΙΚΙΑΣ ΑΠΟ 100 Τ.Μ. ΜΕΧΡΙ 200 Τ.Μ. ΤΟ ΠΑΡΑΒΟΛΟ ΕΙΝΑΙ 1.000 €
ΓΙΑ ΚΤΙΡΙΟ ΑΠΟ 100 ΜΕΧΡΙ 1000 Τ.Μ. ΤΟ ΠΑΡΑΒΟΛΟ ΕΙΝΑΙ 2.000 €
ΓΙΑ ΚΤΙΡΙΟ ΑΠΟ 1000 ΜΕΧΡΙ 2000 Τ.Μ. ΤΟ ΠΑΡΑΒΟΛΟ ΕΙΝΑΙ 4.000 €
ΓΙΑ ΚΤΙΡΙΟ ΑΠΟ 2000 ΜΕΧΡΙ 5000 Τ.Μ. ΤΟ ΠΑΡΑΒΟΛΟ ΕΙΝΑΙ 8.000 €
ΓΙΑ ΚΤΙΡΙΟ ΠΑΝΩ ΑΠΟ 5000 Τ.Μ. ΤΟ ΠΑΡΑΒΟΛΟ ΕΙΝΑΙ 10.000 €</t>
        </r>
      </text>
    </comment>
    <comment ref="A21" authorId="0">
      <text>
        <r>
          <rPr>
            <b/>
            <sz val="9"/>
            <rFont val="Tahoma"/>
            <family val="0"/>
          </rPr>
          <t xml:space="preserve">ΓΡΑΦΩ ΤΗΝ ΕΠΙΦΑΝΕΙΑ ΤΩΝ ΒΟΗΘ. ΧΩΡΩΝ (ΠΑΤΑΡΙΑ, ΣΟΦΙΤΕΣ, ΥΠΟΓΕΙΑ) ΣΕ Τ.Μ.
ΑΝ ΔΕΝ ΥΠΑΡΧΕΙ ΘΕΤΩ 0
.
</t>
        </r>
      </text>
    </comment>
    <comment ref="A29" authorId="0">
      <text>
        <r>
          <rPr>
            <b/>
            <sz val="9"/>
            <rFont val="Tahoma"/>
            <family val="2"/>
          </rPr>
          <t>ΓΙΑ ΤΗΝ ΤΙΜΗ ΖΩΝΗΣ ΣΥΜΒΟΥΛΕΥΤΕΊΤΕ ΤΟ ΠΙΟ ΠΡΟΣΦΑΤΟ Ε9, ή
ΚΑΠΟΙΟ ΠΡΟΣΦΑΤΟ ΛΟΓΑΡΙΑΣΜΟ ΔΕΗ.</t>
        </r>
        <r>
          <rPr>
            <sz val="9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0"/>
          </rPr>
          <t xml:space="preserve">ΓΙΑ ΠΑΡΑΒΟΛΟ 500 € Η ΕΙΣΦΟΡΑ ΕΙΝΑΙ 15 €
ΓΙΑ ΠΑΡΑΒΟΛΟ 1.000 € Η ΕΙΣΦΟΡΑ ΕΙΝΑΙ 25 €
ΓΙΑ ΠΑΡΑΒΟΛΟ 2.000 € Η ΕΙΣΦΟΡΑ ΕΙΝΑΙ 40 €
ΓΙΑ ΠΑΡΑΒΟΛΟ 4.000 € Η ΕΙΣΦΟΡΑ ΕΙΝΑΙ 60 €
ΓΙΑ ΠΑΡΑΒΟΛΟ 8.000 € Η ΕΙΣΦΟΡΑ ΕΙΝΑΙ 80 €
ΓΙΑ ΠΑΡΑΒΟΛΟ 10.000 € Η ΕΙΣΦΟΡΑ ΕΙΝΑΙ 100 €
</t>
        </r>
      </text>
    </comment>
    <comment ref="A33" authorId="0">
      <text>
        <r>
          <rPr>
            <b/>
            <sz val="9"/>
            <rFont val="Tahoma"/>
            <family val="0"/>
          </rPr>
          <t>ΔΩΣΤΕ ΤΟΝ ΟΓΚΟ ΤΗΣ ΠΙΣΙΝΑΣ ΣΕ
ΚΥΒΙΚΑ ΜΕΤΡΑ.
ΑΝ Η ΠΙΣΙΝΑ ΕΧΕΙ ΕΠΙΦΑΝΕΙΑ 
ΜΙΚΡΟΤΕΡΗ ΤΩΝ 35 Τ.Μ. Ή ΑΝΗΚΕΙ
ΣΕ ΑΜΕΑ ΔΩΣΤΕ ΤΟΝ ΟΓΚΟ ΣΤΟ ΜΙΣΟ.</t>
        </r>
      </text>
    </comment>
    <comment ref="A35" authorId="0">
      <text>
        <r>
          <rPr>
            <b/>
            <sz val="9"/>
            <rFont val="Tahoma"/>
            <family val="0"/>
          </rPr>
          <t xml:space="preserve">ΑΝ ΥΠΑΡΧΟΥΝ ΑΛΛΕΣ ΜΙΚΡΟΠΑΡΑΒΑΣΕΙΣ
Π.Χ. ΕΞΩΤΕΡΙΚΕΣ ΠΕΡΓΚΟΛΕΣ, BBQ,
ΥΠΕΡΒΑΣΗ ΜΑΝΤΡΟΤΟΙΧΩΝ ΚΛΠ.
ΔΩΣΤΕ ΤΟ ΠΛΗΘΟΣ ΑΥΤΩΝ.
</t>
        </r>
      </text>
    </comment>
  </commentList>
</comments>
</file>

<file path=xl/sharedStrings.xml><?xml version="1.0" encoding="utf-8"?>
<sst xmlns="http://schemas.openxmlformats.org/spreadsheetml/2006/main" count="46" uniqueCount="46">
  <si>
    <t>ΕΙΔΟΣ ΧΡΗΣΗΣ</t>
  </si>
  <si>
    <t>ΚΟΙΝΩΝΙΚΟΙ ΣΥΝΤΕΛΕΣΤΕΣ</t>
  </si>
  <si>
    <t>ΑΥΘΑΙΡΕΤΗ ΕΠΙΦΑΝΕΙΑ ΚΥΡΙΩΝ ΧΩΡΩΝ</t>
  </si>
  <si>
    <t>ΥΠΟΛΟΓΙΣΜΟΣ ΠΡΟΣΤΙΜΟΥ ΑΥΘΑΙΡΕΤΟΥ</t>
  </si>
  <si>
    <t>ΕΛΑΧΙΣΤΗ ΜΗΝΙΑΙΑ ΔΟΣΗ</t>
  </si>
  <si>
    <t>ΠΛΗΡΩΜΗ ΣΕ ΕΩΣ ΚΑΙ 102 ΔΟΣΕΙΣ ΜΕ</t>
  </si>
  <si>
    <t>ΣΤΟΙΧΕΙΑ</t>
  </si>
  <si>
    <t>ΣΥΝΤΕΛΕΣΤΕΣ</t>
  </si>
  <si>
    <t>ΑΥΘΑΙΡΕΤΗ ΕΠΙΦΑΝΕΙΑ ΒΟΗΘΗΤΙΚΩΝ ΧΩΡΩΝ</t>
  </si>
  <si>
    <t>Για το τι νούμερο θα βάλετε σε κάθε λευκό τετραγωνάκι διαβάστε τις οδηγίες</t>
  </si>
  <si>
    <t>σύροντας το ποντίκι, πάνω σε κάθε αντίστοιχο γκρί τετραγωνάκι.</t>
  </si>
  <si>
    <t xml:space="preserve">Για να υπολογίσετε το πρόστιμο του αυθαιρέτου, παρακαλώ συμπληρώστε </t>
  </si>
  <si>
    <t>μόνο τα λευκά τετραγωνάκια που βρίσκονται κάτω από τη λέξη ΄΄ΣΥΝΤΕΛΕΣΤΕΣ΄΄.</t>
  </si>
  <si>
    <t>ΥΠΟΛΟΙΠΟ ΠΡΟΣ ΠΛΗΡΗ ΕΞΟΦΛΗΣΗ</t>
  </si>
  <si>
    <t>ΠΑΡΑΒΟΛΟ (καταβάλλεται αρχικά για την ένταξη)</t>
  </si>
  <si>
    <t>ΕΙΣΦΟΡΑ ΥΠΕΡ ΤΕΕ</t>
  </si>
  <si>
    <t>ΓΙΑ ΕΦΑΠΑΞ ΚΑΤΑΒΟΛΗ - ΕΚΠΤΩΣΗ 20 %</t>
  </si>
  <si>
    <t>* Αν υπάρχει πισίνα δώστε τον όγκο της σε κ.μ.</t>
  </si>
  <si>
    <t xml:space="preserve">ΠΡΟΣΤΙΜΟ ΛΟΙΠΩΝ ΠΑΡΑΒΑΣΕΩΝ </t>
  </si>
  <si>
    <t>** ΛΟΙΠΕΣ ΠΟΛΕΟΔΟΜΙΚΕΣ ΠΑΡΑΒΑΣΕΙΣ</t>
  </si>
  <si>
    <t>ΥΠΑΡΞΗ ΟΙΚΟΔΟΜΙΚΗΣ ΑΔΕΙΑΣ</t>
  </si>
  <si>
    <t>ΣΥΝΤΕΛΕΣΤΗΣ ΑΛΛΑΓΗΣ ΧΡΗΣΗΣ</t>
  </si>
  <si>
    <t>ΣΥΝΤΕΛΕΣΤΗΣ ΥΠΕΡΒΑΣΗΣ ΥΨΟΥΣ</t>
  </si>
  <si>
    <t>ΣΥΝΤΕΛΕΣΤΗΣ ΥΠΕΡΒΑΣΗΣ ΠΛΑΓΙΑΣ ΑΠΟΣΤΑΣΗΣ</t>
  </si>
  <si>
    <t>ΣΥΝΤΕΛΕΣΤΗΣ ΥΠΕΡΒΑΣΗΣ ΠΡΑΣΙΑΣ</t>
  </si>
  <si>
    <t xml:space="preserve">ΠΡΟΣΤΙΜΟ ΠΙΣΙΝΑΣ </t>
  </si>
  <si>
    <t xml:space="preserve">ΣΥΝΟΛΙΚΟ ΠΡΟΣΤΙΜΟ (μαζί με το παράβολο) </t>
  </si>
  <si>
    <t>ΚΑΛΜΑΝΤΗΣ ΚΩΝ/ΝΟΣ                            τηλ.6983702393, fax 2106013992</t>
  </si>
  <si>
    <t>ΕΝΤΟΣ ΣΧΕΔΙΟΥ ή ΟΙΚΙΣΜΟΥ</t>
  </si>
  <si>
    <t xml:space="preserve">* ΓΙΑ ΑΥΘΑΙΡΕΣΙΕΣ ΠΡΟ ΤΟΥ 1975 ΠΛΗΡΩΝΕΤΕ ΜΟΝΟ ΤΟ ΠΑΡΑΒΟΛΟ ΤΩΝ 500 € </t>
  </si>
  <si>
    <t xml:space="preserve">  ΚΑΙ ΤΗΝ ΣΥΜΦΩΝΕΙΘΗΣΑ ΑΜΟΙΒΗ ΤΟΥ ΜΗΧΑΝΙΚΟΥ.</t>
  </si>
  <si>
    <t>στη νόμιμη αμοιβη ΤΕΕ</t>
  </si>
  <si>
    <t xml:space="preserve">Η αμοιβή του μηχανικού υπολογίζεται με έκπτωση  </t>
  </si>
  <si>
    <t>ΟΝΟΜ/NΥΜΟ ΕΝΔΙΑΦΕΡΟΜΕΝΟΥ / ΤΗΛ. ΕΠΙΚΟΙΝΩΝΙΑΣ / ΔΙΕΥΘΥΝΣΗ / ΠΕΡΙΓΡΑΦΗ ΑΥΘΑΙΡΕΣΙΑΣ</t>
  </si>
  <si>
    <r>
      <t xml:space="preserve">CΚ Engineering  </t>
    </r>
    <r>
      <rPr>
        <b/>
        <i/>
        <sz val="14"/>
        <color indexed="45"/>
        <rFont val="Times New Roman"/>
        <family val="1"/>
      </rPr>
      <t xml:space="preserve">                                         </t>
    </r>
    <r>
      <rPr>
        <b/>
        <i/>
        <sz val="14"/>
        <rFont val="Times New Roman"/>
        <family val="1"/>
      </rPr>
      <t xml:space="preserve"> ΚΥΠΡΟΥ 41, ΑΓΙΑ ΠΑΡΑΣΚΕΥΗ</t>
    </r>
  </si>
  <si>
    <r>
      <t xml:space="preserve">TΕΧΝΙΚΟ ΓΡΑΦΕΙΟ   </t>
    </r>
    <r>
      <rPr>
        <b/>
        <i/>
        <sz val="14"/>
        <color indexed="45"/>
        <rFont val="Times New Roman"/>
        <family val="1"/>
      </rPr>
      <t xml:space="preserve">                               </t>
    </r>
    <r>
      <rPr>
        <b/>
        <i/>
        <u val="single"/>
        <sz val="14"/>
        <color indexed="14"/>
        <rFont val="Times New Roman"/>
        <family val="1"/>
      </rPr>
      <t xml:space="preserve"> email:c.kalmantis@windowslive.com</t>
    </r>
  </si>
  <si>
    <r>
      <t xml:space="preserve">Engineering &amp; Construction facilities    </t>
    </r>
    <r>
      <rPr>
        <b/>
        <i/>
        <sz val="14"/>
        <color indexed="45"/>
        <rFont val="Times New Roman"/>
        <family val="1"/>
      </rPr>
      <t xml:space="preserve">     </t>
    </r>
    <r>
      <rPr>
        <b/>
        <i/>
        <u val="single"/>
        <sz val="14"/>
        <color indexed="14"/>
        <rFont val="Times New Roman"/>
        <family val="1"/>
      </rPr>
      <t xml:space="preserve"> www.ckengineering.weebly.com</t>
    </r>
  </si>
  <si>
    <t>ΠΑΛΑΙΟΤΗΤΑ ΑΥΘΑΙΡΕΣΙΑΣ</t>
  </si>
  <si>
    <t xml:space="preserve">ΤΙΜΗ ΖΩΝΗΣ </t>
  </si>
  <si>
    <t xml:space="preserve"> </t>
  </si>
  <si>
    <t>ΠΡΟΣΤΙΜΟ ΚΥΡΙΩΝ ΧΩΡΩΝ</t>
  </si>
  <si>
    <t>ΠΡΟΣΤΙΜΟ ΒΟΗΘΗΤΙΚΩΝ ΧΩΡΩΝ</t>
  </si>
  <si>
    <t xml:space="preserve">ΣΥΝΟΛΙΚΟ ΠΡΟΣΤΙΜΟ </t>
  </si>
  <si>
    <t>ΣΥΝΤΕΛΕΣΤΗΣ YPEΡΒΑΣΗΣ ΔΟΜΗΣΗΣ ΚΥΡΙΩΝ ΧΩΡΩΝ</t>
  </si>
  <si>
    <t xml:space="preserve">ΣΥΝΤΕΛΕΣΤΗΣ  ΥΠΕΡΒΑΣΗΣ ΔΟΜΗΣΗΣ ΒΟΗΘΗΤΙΚΩΝ ΧΩΡΩΝ </t>
  </si>
  <si>
    <t>ΣΥΝΤΕΛΕΣΤΗΣ ΥΠΕΡΒΑΣΗΣ  ΚΑΛΥΨΗΣ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</si>
</sst>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  <numFmt numFmtId="171" formatCode="_-* #,##0.0\ _€_-;\-* #,##0.0\ _€_-;_-* &quot;-&quot;?\ _€_-;_-@_-"/>
  </numFmts>
  <fonts count="21">
    <font>
      <sz val="10"/>
      <name val="Arial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4"/>
      <name val="Times New Roman"/>
      <family val="1"/>
    </font>
    <font>
      <i/>
      <sz val="10"/>
      <name val="Arial"/>
      <family val="0"/>
    </font>
    <font>
      <b/>
      <sz val="11"/>
      <name val="Arial"/>
      <family val="2"/>
    </font>
    <font>
      <b/>
      <i/>
      <sz val="14"/>
      <color indexed="45"/>
      <name val="Times New Roman"/>
      <family val="1"/>
    </font>
    <font>
      <i/>
      <sz val="10"/>
      <color indexed="45"/>
      <name val="Arial"/>
      <family val="0"/>
    </font>
    <font>
      <u val="single"/>
      <sz val="14"/>
      <color indexed="45"/>
      <name val="Arial"/>
      <family val="0"/>
    </font>
    <font>
      <sz val="10"/>
      <color indexed="45"/>
      <name val="Arial"/>
      <family val="0"/>
    </font>
    <font>
      <b/>
      <u val="single"/>
      <sz val="14"/>
      <color indexed="45"/>
      <name val="Times New Roman"/>
      <family val="1"/>
    </font>
    <font>
      <b/>
      <i/>
      <u val="single"/>
      <sz val="14"/>
      <color indexed="14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19" applyAlignment="1">
      <alignment/>
    </xf>
    <xf numFmtId="0" fontId="8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/>
    </xf>
    <xf numFmtId="0" fontId="0" fillId="0" borderId="0" xfId="0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44" fontId="3" fillId="4" borderId="2" xfId="17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6" fontId="5" fillId="3" borderId="14" xfId="0" applyNumberFormat="1" applyFont="1" applyFill="1" applyBorder="1" applyAlignment="1">
      <alignment/>
    </xf>
    <xf numFmtId="170" fontId="3" fillId="4" borderId="5" xfId="17" applyNumberFormat="1" applyFont="1" applyFill="1" applyBorder="1" applyAlignment="1">
      <alignment/>
    </xf>
    <xf numFmtId="170" fontId="3" fillId="4" borderId="14" xfId="17" applyNumberFormat="1" applyFont="1" applyFill="1" applyBorder="1" applyAlignment="1">
      <alignment/>
    </xf>
    <xf numFmtId="170" fontId="3" fillId="4" borderId="5" xfId="17" applyNumberFormat="1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1" xfId="19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4" borderId="2" xfId="0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0" fontId="5" fillId="3" borderId="13" xfId="17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170" fontId="3" fillId="4" borderId="3" xfId="17" applyNumberFormat="1" applyFont="1" applyFill="1" applyBorder="1" applyAlignment="1">
      <alignment horizontal="center"/>
    </xf>
    <xf numFmtId="170" fontId="5" fillId="0" borderId="1" xfId="17" applyNumberFormat="1" applyFont="1" applyBorder="1" applyAlignment="1">
      <alignment/>
    </xf>
    <xf numFmtId="170" fontId="5" fillId="0" borderId="5" xfId="17" applyNumberFormat="1" applyFont="1" applyBorder="1" applyAlignment="1">
      <alignment/>
    </xf>
    <xf numFmtId="0" fontId="1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0" fontId="3" fillId="4" borderId="16" xfId="17" applyNumberFormat="1" applyFont="1" applyFill="1" applyBorder="1" applyAlignment="1">
      <alignment horizontal="center"/>
    </xf>
    <xf numFmtId="170" fontId="3" fillId="4" borderId="14" xfId="17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65.28125" style="0" customWidth="1"/>
    <col min="2" max="2" width="22.8515625" style="0" customWidth="1"/>
    <col min="3" max="3" width="17.140625" style="0" customWidth="1"/>
    <col min="4" max="4" width="22.00390625" style="0" customWidth="1"/>
    <col min="6" max="7" width="23.57421875" style="0" customWidth="1"/>
    <col min="8" max="8" width="12.421875" style="0" customWidth="1"/>
  </cols>
  <sheetData>
    <row r="1" ht="12.75" customHeight="1"/>
    <row r="2" ht="9" customHeight="1" thickBot="1"/>
    <row r="3" spans="1:3" ht="21.75" customHeight="1">
      <c r="A3" s="17" t="s">
        <v>34</v>
      </c>
      <c r="B3" s="32"/>
      <c r="C3" s="33"/>
    </row>
    <row r="4" spans="1:3" ht="16.5" customHeight="1">
      <c r="A4" s="19" t="s">
        <v>27</v>
      </c>
      <c r="B4" s="20"/>
      <c r="C4" s="18"/>
    </row>
    <row r="5" spans="1:9" ht="18" customHeight="1">
      <c r="A5" s="19" t="s">
        <v>35</v>
      </c>
      <c r="B5" s="34"/>
      <c r="C5" s="35"/>
      <c r="I5" s="7"/>
    </row>
    <row r="6" spans="1:9" ht="20.25" customHeight="1" thickBot="1">
      <c r="A6" s="21" t="s">
        <v>36</v>
      </c>
      <c r="B6" s="36"/>
      <c r="C6" s="35"/>
      <c r="I6" s="7"/>
    </row>
    <row r="7" ht="4.5" customHeight="1">
      <c r="I7" s="8"/>
    </row>
    <row r="8" spans="1:3" ht="15.75">
      <c r="A8" s="4" t="s">
        <v>11</v>
      </c>
      <c r="B8" s="4"/>
      <c r="C8" s="5"/>
    </row>
    <row r="9" spans="1:3" ht="15.75">
      <c r="A9" s="4" t="s">
        <v>12</v>
      </c>
      <c r="B9" s="4"/>
      <c r="C9" s="5"/>
    </row>
    <row r="10" spans="1:3" ht="15.75">
      <c r="A10" s="4" t="s">
        <v>9</v>
      </c>
      <c r="B10" s="4"/>
      <c r="C10" s="5"/>
    </row>
    <row r="11" spans="1:3" ht="15.75">
      <c r="A11" s="4" t="s">
        <v>10</v>
      </c>
      <c r="B11" s="4"/>
      <c r="C11" s="5"/>
    </row>
    <row r="12" ht="4.5" customHeight="1" thickBot="1"/>
    <row r="13" spans="1:2" ht="27" customHeight="1" thickBot="1">
      <c r="A13" s="10" t="s">
        <v>3</v>
      </c>
      <c r="B13" s="11"/>
    </row>
    <row r="14" spans="1:2" ht="13.5" customHeight="1" thickBot="1">
      <c r="A14" s="59" t="s">
        <v>6</v>
      </c>
      <c r="B14" s="59" t="s">
        <v>7</v>
      </c>
    </row>
    <row r="15" spans="1:2" ht="15">
      <c r="A15" s="22" t="s">
        <v>20</v>
      </c>
      <c r="B15" s="15"/>
    </row>
    <row r="16" spans="1:2" ht="15">
      <c r="A16" s="23" t="s">
        <v>28</v>
      </c>
      <c r="B16" s="16"/>
    </row>
    <row r="17" spans="1:2" ht="15">
      <c r="A17" s="23" t="s">
        <v>0</v>
      </c>
      <c r="B17" s="16"/>
    </row>
    <row r="18" spans="1:2" ht="15">
      <c r="A18" s="23" t="s">
        <v>21</v>
      </c>
      <c r="B18" s="16"/>
    </row>
    <row r="19" spans="1:2" ht="15">
      <c r="A19" s="23" t="s">
        <v>2</v>
      </c>
      <c r="B19" s="16"/>
    </row>
    <row r="20" spans="1:2" ht="15">
      <c r="A20" s="23" t="s">
        <v>43</v>
      </c>
      <c r="B20" s="16"/>
    </row>
    <row r="21" spans="1:2" ht="15">
      <c r="A21" s="23" t="s">
        <v>8</v>
      </c>
      <c r="B21" s="16"/>
    </row>
    <row r="22" spans="1:2" ht="15">
      <c r="A22" s="23" t="s">
        <v>44</v>
      </c>
      <c r="B22" s="16"/>
    </row>
    <row r="23" spans="1:2" ht="15">
      <c r="A23" s="23" t="s">
        <v>22</v>
      </c>
      <c r="B23" s="16"/>
    </row>
    <row r="24" spans="1:2" ht="15">
      <c r="A24" s="23" t="s">
        <v>45</v>
      </c>
      <c r="B24" s="16"/>
    </row>
    <row r="25" spans="1:2" ht="15">
      <c r="A25" s="23" t="s">
        <v>23</v>
      </c>
      <c r="B25" s="16"/>
    </row>
    <row r="26" spans="1:2" ht="15">
      <c r="A26" s="23" t="s">
        <v>24</v>
      </c>
      <c r="B26" s="16"/>
    </row>
    <row r="27" spans="1:2" ht="15">
      <c r="A27" s="23" t="s">
        <v>1</v>
      </c>
      <c r="B27" s="16"/>
    </row>
    <row r="28" spans="1:2" ht="15">
      <c r="A28" s="23" t="s">
        <v>37</v>
      </c>
      <c r="B28" s="16"/>
    </row>
    <row r="29" spans="1:2" ht="15">
      <c r="A29" s="55" t="s">
        <v>38</v>
      </c>
      <c r="B29" s="56"/>
    </row>
    <row r="30" spans="1:2" ht="15.75">
      <c r="A30" s="57" t="s">
        <v>40</v>
      </c>
      <c r="B30" s="60">
        <f>(B15*B16*B17*B18*B19*B20*B23*B24*B25*B26*B27*B28*B29*0.15)</f>
        <v>0</v>
      </c>
    </row>
    <row r="31" spans="1:2" ht="16.5" thickBot="1">
      <c r="A31" s="53" t="s">
        <v>41</v>
      </c>
      <c r="B31" s="61">
        <f>(B15*B16*B17*B18*B21*B22*B23*B24*B25*B26*B27*B28*B29*0.15)</f>
        <v>0</v>
      </c>
    </row>
    <row r="32" spans="1:5" ht="21" customHeight="1" thickBot="1">
      <c r="A32" s="54" t="s">
        <v>42</v>
      </c>
      <c r="B32" s="31">
        <f>B30+B31</f>
        <v>0</v>
      </c>
      <c r="E32" t="s">
        <v>39</v>
      </c>
    </row>
    <row r="33" spans="1:2" ht="15" customHeight="1" thickBot="1">
      <c r="A33" s="1" t="s">
        <v>17</v>
      </c>
      <c r="B33" s="24"/>
    </row>
    <row r="34" spans="1:2" ht="21" customHeight="1" thickBot="1">
      <c r="A34" s="14" t="s">
        <v>25</v>
      </c>
      <c r="B34" s="25">
        <f>50*B33</f>
        <v>0</v>
      </c>
    </row>
    <row r="35" spans="1:2" ht="15" customHeight="1" thickBot="1">
      <c r="A35" s="1" t="s">
        <v>19</v>
      </c>
      <c r="B35" s="26"/>
    </row>
    <row r="36" spans="1:2" ht="21" customHeight="1" thickBot="1">
      <c r="A36" s="13" t="s">
        <v>18</v>
      </c>
      <c r="B36" s="30">
        <f>B35*500</f>
        <v>0</v>
      </c>
    </row>
    <row r="37" spans="1:2" ht="21" customHeight="1" thickBot="1">
      <c r="A37" s="13" t="s">
        <v>26</v>
      </c>
      <c r="B37" s="30">
        <f>B32+B34+B36</f>
        <v>0</v>
      </c>
    </row>
    <row r="38" spans="1:2" ht="15.75" thickBot="1">
      <c r="A38" s="1" t="s">
        <v>14</v>
      </c>
      <c r="B38" s="51"/>
    </row>
    <row r="39" spans="1:2" ht="15.75" thickBot="1">
      <c r="A39" s="1" t="s">
        <v>15</v>
      </c>
      <c r="B39" s="52"/>
    </row>
    <row r="40" spans="1:2" ht="21" customHeight="1" thickBot="1">
      <c r="A40" s="13" t="s">
        <v>13</v>
      </c>
      <c r="B40" s="29">
        <f>B37-B38+B39</f>
        <v>0</v>
      </c>
    </row>
    <row r="41" spans="1:2" ht="15">
      <c r="A41" s="2" t="s">
        <v>5</v>
      </c>
      <c r="B41" s="27"/>
    </row>
    <row r="42" spans="1:2" ht="15.75" thickBot="1">
      <c r="A42" s="3" t="s">
        <v>4</v>
      </c>
      <c r="B42" s="28">
        <v>50</v>
      </c>
    </row>
    <row r="43" spans="1:2" ht="15.75" thickBot="1">
      <c r="A43" s="6" t="s">
        <v>16</v>
      </c>
      <c r="B43" s="48">
        <f>0.8*B32</f>
        <v>0</v>
      </c>
    </row>
    <row r="44" spans="1:2" ht="15.75">
      <c r="A44" s="46" t="s">
        <v>32</v>
      </c>
      <c r="B44" s="45"/>
    </row>
    <row r="45" spans="1:2" ht="16.5" thickBot="1">
      <c r="A45" s="47" t="s">
        <v>31</v>
      </c>
      <c r="B45" s="50"/>
    </row>
    <row r="46" spans="1:2" ht="15">
      <c r="A46" s="39" t="s">
        <v>29</v>
      </c>
      <c r="B46" s="49"/>
    </row>
    <row r="47" spans="1:6" ht="17.25" thickBot="1">
      <c r="A47" s="58" t="s">
        <v>30</v>
      </c>
      <c r="B47" s="49"/>
      <c r="F47" s="9"/>
    </row>
    <row r="48" spans="1:2" ht="12.75">
      <c r="A48" s="37" t="s">
        <v>33</v>
      </c>
      <c r="B48" s="41"/>
    </row>
    <row r="49" spans="1:2" ht="12.75">
      <c r="A49" s="42"/>
      <c r="B49" s="43"/>
    </row>
    <row r="50" spans="1:2" ht="13.5" thickBot="1">
      <c r="A50" s="38"/>
      <c r="B50" s="44"/>
    </row>
    <row r="51" spans="1:2" ht="12.75">
      <c r="A51" s="40"/>
      <c r="B51" s="12"/>
    </row>
    <row r="52" spans="1:2" ht="12.75">
      <c r="A52" s="12"/>
      <c r="B52" s="12"/>
    </row>
  </sheetData>
  <printOptions/>
  <pageMargins left="0.5511811023622047" right="0" top="0.37401574803149606" bottom="0" header="0.5118110236220472" footer="0.5118110236220472"/>
  <pageSetup horizontalDpi="300" verticalDpi="300" orientation="portrait" paperSize="9" r:id="rId3"/>
  <headerFooter alignWithMargins="0">
    <oddHeader>&amp;LOn line υπολογισμός προστίμου αυθαιρέτου&amp;C&amp;D&amp;RΝ.4178/13</oddHeader>
    <oddFooter>&amp;Rwww.ckengineering.weebly.com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2013-09-12T11:31:12Z</cp:lastPrinted>
  <dcterms:created xsi:type="dcterms:W3CDTF">2013-09-06T17:49:48Z</dcterms:created>
  <dcterms:modified xsi:type="dcterms:W3CDTF">2013-09-12T11:57:39Z</dcterms:modified>
  <cp:category/>
  <cp:version/>
  <cp:contentType/>
  <cp:contentStatus/>
</cp:coreProperties>
</file>